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综合运营补贴汇总表" sheetId="28" r:id="rId1"/>
    <sheet name="入职奖励" sheetId="21" r:id="rId2"/>
    <sheet name="岗位津贴" sheetId="22" r:id="rId3"/>
    <sheet name="五类老人减免名单" sheetId="20" r:id="rId4"/>
    <sheet name="设置医疗机构补贴" sheetId="29" r:id="rId5"/>
  </sheets>
  <definedNames>
    <definedName name="_xlnm.Print_Titles" localSheetId="2">岗位津贴!$1:$2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<sst xmlns="http://schemas.openxmlformats.org/spreadsheetml/2006/main" count="174" uniqueCount="113">
  <si>
    <t>雨花台区2023年养老机构综合运营补贴汇总表</t>
  </si>
  <si>
    <t>序号</t>
  </si>
  <si>
    <t>机构名称</t>
  </si>
  <si>
    <t>一季度</t>
  </si>
  <si>
    <t>二季度</t>
  </si>
  <si>
    <t>三季度</t>
  </si>
  <si>
    <t>合计</t>
  </si>
  <si>
    <t>安居福仁（南京）养老服务有限公司</t>
  </si>
  <si>
    <t>南京诚乐养老服务有限公司</t>
  </si>
  <si>
    <t>南京和怡老年照护中心</t>
  </si>
  <si>
    <t>南京南山园护理院</t>
  </si>
  <si>
    <t>南京宁南温馨老年公寓</t>
  </si>
  <si>
    <t>南京市雨花康爱托老公寓</t>
  </si>
  <si>
    <t>南京市雨花赛虹桥温馨老年公寓</t>
  </si>
  <si>
    <t>南京市雨花台区板桥舒心养老院</t>
  </si>
  <si>
    <t>南京市雨花台区梅山老年公寓</t>
  </si>
  <si>
    <t>南京市雨花台区仁和长者照顾之家</t>
  </si>
  <si>
    <t>南京市雨花台区瑞海博老年康复中心</t>
  </si>
  <si>
    <t>南京市雨花台区润明老年公寓</t>
  </si>
  <si>
    <t>南京小行养老院</t>
  </si>
  <si>
    <t>南京银松养老服务有限公司</t>
  </si>
  <si>
    <t>南京雨花景明佳园爱心托老所</t>
  </si>
  <si>
    <t>南京雨花九如城养老护理中心</t>
  </si>
  <si>
    <t>南京雨花台区凤翔养老院</t>
  </si>
  <si>
    <t>南京真美好老年公寓</t>
  </si>
  <si>
    <t>南京和怡韩府山颐养中心</t>
  </si>
  <si>
    <t>雨花台区2023年养老护理岗位入职奖励汇总表</t>
  </si>
  <si>
    <t>姓名</t>
  </si>
  <si>
    <t>单位</t>
  </si>
  <si>
    <t>申请奖励金额（元）</t>
  </si>
  <si>
    <t>罗伟</t>
  </si>
  <si>
    <t>李贝贝</t>
  </si>
  <si>
    <t>吕晨</t>
  </si>
  <si>
    <t>夏雪</t>
  </si>
  <si>
    <t>赵云</t>
  </si>
  <si>
    <t>秦玺劼</t>
  </si>
  <si>
    <t>乔欣洁</t>
  </si>
  <si>
    <t>吴萍萍</t>
  </si>
  <si>
    <t>周凤</t>
  </si>
  <si>
    <t>唐志聪</t>
  </si>
  <si>
    <t>郑波波</t>
  </si>
  <si>
    <t>文致远</t>
  </si>
  <si>
    <t>薛良滢</t>
  </si>
  <si>
    <t>杨琴</t>
  </si>
  <si>
    <t>范瑶</t>
  </si>
  <si>
    <t>郭宗恺</t>
  </si>
  <si>
    <t>何欣</t>
  </si>
  <si>
    <t>徐晓燕</t>
  </si>
  <si>
    <t>雨花台区2023年养老服务机构从业人员岗位津贴汇总表</t>
  </si>
  <si>
    <t>申请补贴金额</t>
  </si>
  <si>
    <t>刘梅花</t>
  </si>
  <si>
    <t>梁婷婷</t>
  </si>
  <si>
    <t>聂萌萌</t>
  </si>
  <si>
    <t>陈华群</t>
  </si>
  <si>
    <t>葛娇</t>
  </si>
  <si>
    <t>陈立</t>
  </si>
  <si>
    <t>盛付娟</t>
  </si>
  <si>
    <t>汪青</t>
  </si>
  <si>
    <t>李婷婷</t>
  </si>
  <si>
    <t>梁玉</t>
  </si>
  <si>
    <t>项红玉</t>
  </si>
  <si>
    <t>张业永</t>
  </si>
  <si>
    <t>王芳</t>
  </si>
  <si>
    <t>林霞</t>
  </si>
  <si>
    <t>刘声玲</t>
  </si>
  <si>
    <t>罗艳</t>
  </si>
  <si>
    <t>汪源</t>
  </si>
  <si>
    <t>赵娇</t>
  </si>
  <si>
    <t>常蕊</t>
  </si>
  <si>
    <t>陈琪琪</t>
  </si>
  <si>
    <t>张边界</t>
  </si>
  <si>
    <t>石博允</t>
  </si>
  <si>
    <t>刘平</t>
  </si>
  <si>
    <t>高雪</t>
  </si>
  <si>
    <t>南京爱乐思养老服务指导中心</t>
  </si>
  <si>
    <t>周苏梅</t>
  </si>
  <si>
    <t>南京市雨花台区朗诗常青藤养老服务有限公司</t>
  </si>
  <si>
    <t>李青</t>
  </si>
  <si>
    <t>南京雨花恒宇居家养老服务中心</t>
  </si>
  <si>
    <t>邢龙秀</t>
  </si>
  <si>
    <t>南京雨花乐言居家养老服务中心</t>
  </si>
  <si>
    <t>邢忠萍</t>
  </si>
  <si>
    <t>陆花明</t>
  </si>
  <si>
    <t>南京悦心居家养老服务中心</t>
  </si>
  <si>
    <t>王娟娟</t>
  </si>
  <si>
    <t>王莹莹</t>
  </si>
  <si>
    <t>管艳茹</t>
  </si>
  <si>
    <t>南京市雨花台区康乐园居家养老服务中心</t>
  </si>
  <si>
    <t>魏伟</t>
  </si>
  <si>
    <t>沈欣</t>
  </si>
  <si>
    <t>袁海燕</t>
  </si>
  <si>
    <t>张枝梅</t>
  </si>
  <si>
    <t>雨花台区2023年“五类老人”入住养老机构减免、冲抵费用情况统计表</t>
  </si>
  <si>
    <t>老人姓名</t>
  </si>
  <si>
    <t>补贴金额
（元）</t>
  </si>
  <si>
    <t>张育群</t>
  </si>
  <si>
    <t>雨花赛虹桥温馨老年公寓</t>
  </si>
  <si>
    <t>程雅珍</t>
  </si>
  <si>
    <t>雨花台区板桥舒心养老院</t>
  </si>
  <si>
    <t>聂子成</t>
  </si>
  <si>
    <t>雨花台区梅山老年公寓</t>
  </si>
  <si>
    <t>史家勤</t>
  </si>
  <si>
    <t>陈秀芳</t>
  </si>
  <si>
    <t>石儒存</t>
  </si>
  <si>
    <t>李广朝</t>
  </si>
  <si>
    <t>江龙子</t>
  </si>
  <si>
    <t>邱双四</t>
  </si>
  <si>
    <t>雨花台区2023年养老机构设置医疗机构补贴汇总表</t>
  </si>
  <si>
    <t>医疗机构名称</t>
  </si>
  <si>
    <t>医疗机构类型</t>
  </si>
  <si>
    <t>补贴总金额（元）</t>
  </si>
  <si>
    <t>南京雨花和怡韩府山安宁疗护中心</t>
  </si>
  <si>
    <t>安宁疗护中心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</si>
</sst>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b/>
      <sz val="10"/>
      <color theme="1"/>
      <name val="仿宋"/>
      <charset val="134"/>
    </font>
    <font>
      <sz val="10"/>
      <color theme="1"/>
      <name val="方正仿宋_GBK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0"/>
      <color rgb="FF000000"/>
      <name val="方正小标宋_GBK"/>
      <charset val="134"/>
    </font>
    <font>
      <u/>
      <sz val="20"/>
      <color indexed="8"/>
      <name val="方正小标宋_GBK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12" sqref="J12"/>
    </sheetView>
  </sheetViews>
  <sheetFormatPr defaultColWidth="9" defaultRowHeight="13.5" outlineLevelCol="5"/>
  <cols>
    <col min="1" max="1" width="10.25" customWidth="1"/>
    <col min="2" max="2" width="38.875" customWidth="1"/>
    <col min="3" max="3" width="19.25" customWidth="1"/>
    <col min="4" max="4" width="18.75" customWidth="1"/>
    <col min="5" max="5" width="20" customWidth="1"/>
    <col min="6" max="6" width="17.75" customWidth="1"/>
  </cols>
  <sheetData>
    <row r="1" ht="39" customHeight="1" spans="1:6">
      <c r="A1" s="24" t="s">
        <v>0</v>
      </c>
      <c r="B1" s="24"/>
      <c r="C1" s="24"/>
      <c r="D1" s="24"/>
      <c r="E1" s="24"/>
      <c r="F1" s="24"/>
    </row>
    <row r="2" ht="18" customHeight="1" spans="1:6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5" t="s">
        <v>6</v>
      </c>
    </row>
    <row r="3" ht="18" customHeight="1" spans="1:6">
      <c r="A3" s="27">
        <v>1</v>
      </c>
      <c r="B3" s="28" t="s">
        <v>7</v>
      </c>
      <c r="C3" s="29">
        <v>36080</v>
      </c>
      <c r="D3" s="29">
        <v>40260</v>
      </c>
      <c r="E3" s="29">
        <v>37510</v>
      </c>
      <c r="F3" s="27">
        <f>SUM(C3:E3)</f>
        <v>113850</v>
      </c>
    </row>
    <row r="4" ht="18" customHeight="1" spans="1:6">
      <c r="A4" s="27">
        <v>2</v>
      </c>
      <c r="B4" s="28" t="s">
        <v>8</v>
      </c>
      <c r="C4" s="29">
        <v>10800</v>
      </c>
      <c r="D4" s="29">
        <v>11680</v>
      </c>
      <c r="E4" s="29">
        <v>12960</v>
      </c>
      <c r="F4" s="27">
        <f t="shared" ref="F4:F21" si="0">SUM(C4:E4)</f>
        <v>35440</v>
      </c>
    </row>
    <row r="5" ht="18" customHeight="1" spans="1:6">
      <c r="A5" s="27">
        <v>3</v>
      </c>
      <c r="B5" s="27" t="s">
        <v>9</v>
      </c>
      <c r="C5" s="29">
        <v>19800</v>
      </c>
      <c r="D5" s="29">
        <v>23800</v>
      </c>
      <c r="E5" s="29">
        <v>26100</v>
      </c>
      <c r="F5" s="27">
        <f t="shared" si="0"/>
        <v>69700</v>
      </c>
    </row>
    <row r="6" ht="18" customHeight="1" spans="1:6">
      <c r="A6" s="27">
        <v>4</v>
      </c>
      <c r="B6" s="27" t="s">
        <v>10</v>
      </c>
      <c r="C6" s="29">
        <v>70730</v>
      </c>
      <c r="D6" s="29">
        <v>91520</v>
      </c>
      <c r="E6" s="29">
        <v>98230</v>
      </c>
      <c r="F6" s="27">
        <f t="shared" si="0"/>
        <v>260480</v>
      </c>
    </row>
    <row r="7" ht="18" customHeight="1" spans="1:6">
      <c r="A7" s="27">
        <v>5</v>
      </c>
      <c r="B7" s="27" t="s">
        <v>11</v>
      </c>
      <c r="C7" s="29">
        <v>30780</v>
      </c>
      <c r="D7" s="29">
        <v>34200</v>
      </c>
      <c r="E7" s="29">
        <v>36810</v>
      </c>
      <c r="F7" s="27">
        <f t="shared" si="0"/>
        <v>101790</v>
      </c>
    </row>
    <row r="8" ht="18" customHeight="1" spans="1:6">
      <c r="A8" s="27">
        <v>6</v>
      </c>
      <c r="B8" s="27" t="s">
        <v>12</v>
      </c>
      <c r="C8" s="29">
        <v>19530</v>
      </c>
      <c r="D8" s="29">
        <v>19530</v>
      </c>
      <c r="E8" s="29">
        <v>18810</v>
      </c>
      <c r="F8" s="27">
        <f t="shared" si="0"/>
        <v>57870</v>
      </c>
    </row>
    <row r="9" ht="18" customHeight="1" spans="1:6">
      <c r="A9" s="27">
        <v>7</v>
      </c>
      <c r="B9" s="27" t="s">
        <v>13</v>
      </c>
      <c r="C9" s="29">
        <v>34500</v>
      </c>
      <c r="D9" s="29">
        <v>52600</v>
      </c>
      <c r="E9" s="29">
        <v>54800</v>
      </c>
      <c r="F9" s="27">
        <f t="shared" si="0"/>
        <v>141900</v>
      </c>
    </row>
    <row r="10" ht="18" customHeight="1" spans="1:6">
      <c r="A10" s="27">
        <v>8</v>
      </c>
      <c r="B10" s="27" t="s">
        <v>14</v>
      </c>
      <c r="C10" s="29">
        <v>41700</v>
      </c>
      <c r="D10" s="29">
        <v>43200</v>
      </c>
      <c r="E10" s="29">
        <v>45900</v>
      </c>
      <c r="F10" s="27">
        <f t="shared" si="0"/>
        <v>130800</v>
      </c>
    </row>
    <row r="11" ht="18" customHeight="1" spans="1:6">
      <c r="A11" s="27">
        <v>9</v>
      </c>
      <c r="B11" s="27" t="s">
        <v>15</v>
      </c>
      <c r="C11" s="29">
        <v>38080</v>
      </c>
      <c r="D11" s="29">
        <v>40800</v>
      </c>
      <c r="E11" s="29">
        <v>42080</v>
      </c>
      <c r="F11" s="27">
        <f t="shared" si="0"/>
        <v>120960</v>
      </c>
    </row>
    <row r="12" ht="18" customHeight="1" spans="1:6">
      <c r="A12" s="27">
        <v>10</v>
      </c>
      <c r="B12" s="27" t="s">
        <v>16</v>
      </c>
      <c r="C12" s="29">
        <v>8100</v>
      </c>
      <c r="D12" s="29">
        <v>8370</v>
      </c>
      <c r="E12" s="29">
        <v>8640</v>
      </c>
      <c r="F12" s="27">
        <f t="shared" si="0"/>
        <v>25110</v>
      </c>
    </row>
    <row r="13" ht="18" customHeight="1" spans="1:6">
      <c r="A13" s="27">
        <v>11</v>
      </c>
      <c r="B13" s="27" t="s">
        <v>17</v>
      </c>
      <c r="C13" s="29">
        <v>119460</v>
      </c>
      <c r="D13" s="29">
        <v>126720</v>
      </c>
      <c r="E13" s="29">
        <v>128370</v>
      </c>
      <c r="F13" s="27">
        <f t="shared" si="0"/>
        <v>374550</v>
      </c>
    </row>
    <row r="14" ht="18" customHeight="1" spans="1:6">
      <c r="A14" s="27">
        <v>12</v>
      </c>
      <c r="B14" s="27" t="s">
        <v>18</v>
      </c>
      <c r="C14" s="29">
        <v>9840</v>
      </c>
      <c r="D14" s="29">
        <v>10000</v>
      </c>
      <c r="E14" s="29">
        <v>9200</v>
      </c>
      <c r="F14" s="27">
        <f t="shared" si="0"/>
        <v>29040</v>
      </c>
    </row>
    <row r="15" ht="18" customHeight="1" spans="1:6">
      <c r="A15" s="27">
        <v>13</v>
      </c>
      <c r="B15" s="27" t="s">
        <v>19</v>
      </c>
      <c r="C15" s="29">
        <v>49100</v>
      </c>
      <c r="D15" s="29">
        <v>63100</v>
      </c>
      <c r="E15" s="29">
        <v>78500</v>
      </c>
      <c r="F15" s="27">
        <f t="shared" si="0"/>
        <v>190700</v>
      </c>
    </row>
    <row r="16" ht="18" customHeight="1" spans="1:6">
      <c r="A16" s="27">
        <v>14</v>
      </c>
      <c r="B16" s="27" t="s">
        <v>20</v>
      </c>
      <c r="C16" s="29">
        <v>78430</v>
      </c>
      <c r="D16" s="29">
        <v>81510</v>
      </c>
      <c r="E16" s="29">
        <v>79860</v>
      </c>
      <c r="F16" s="27">
        <f t="shared" si="0"/>
        <v>239800</v>
      </c>
    </row>
    <row r="17" ht="18" customHeight="1" spans="1:6">
      <c r="A17" s="27">
        <v>15</v>
      </c>
      <c r="B17" s="27" t="s">
        <v>21</v>
      </c>
      <c r="C17" s="29">
        <v>4320</v>
      </c>
      <c r="D17" s="29">
        <v>5120</v>
      </c>
      <c r="E17" s="29">
        <v>6480</v>
      </c>
      <c r="F17" s="27">
        <f t="shared" si="0"/>
        <v>15920</v>
      </c>
    </row>
    <row r="18" ht="18" customHeight="1" spans="1:6">
      <c r="A18" s="27">
        <v>16</v>
      </c>
      <c r="B18" s="27" t="s">
        <v>22</v>
      </c>
      <c r="C18" s="29">
        <v>16740</v>
      </c>
      <c r="D18" s="29">
        <v>24210</v>
      </c>
      <c r="E18" s="29">
        <v>24120</v>
      </c>
      <c r="F18" s="27">
        <f t="shared" si="0"/>
        <v>65070</v>
      </c>
    </row>
    <row r="19" ht="18" customHeight="1" spans="1:6">
      <c r="A19" s="27">
        <v>17</v>
      </c>
      <c r="B19" s="27" t="s">
        <v>23</v>
      </c>
      <c r="C19" s="29">
        <v>9280</v>
      </c>
      <c r="D19" s="29">
        <v>10000</v>
      </c>
      <c r="E19" s="29">
        <v>9120</v>
      </c>
      <c r="F19" s="27">
        <f t="shared" si="0"/>
        <v>28400</v>
      </c>
    </row>
    <row r="20" ht="18" customHeight="1" spans="1:6">
      <c r="A20" s="27">
        <v>18</v>
      </c>
      <c r="B20" s="27" t="s">
        <v>24</v>
      </c>
      <c r="C20" s="29">
        <v>16380</v>
      </c>
      <c r="D20" s="29">
        <v>17730</v>
      </c>
      <c r="E20" s="29">
        <v>16470</v>
      </c>
      <c r="F20" s="27">
        <f t="shared" si="0"/>
        <v>50580</v>
      </c>
    </row>
    <row r="21" ht="18" customHeight="1" spans="1:6">
      <c r="A21" s="27">
        <v>19</v>
      </c>
      <c r="B21" s="27" t="s">
        <v>25</v>
      </c>
      <c r="C21" s="29">
        <v>16320</v>
      </c>
      <c r="D21" s="29">
        <v>24000</v>
      </c>
      <c r="E21" s="29">
        <v>29040</v>
      </c>
      <c r="F21" s="27">
        <f t="shared" si="0"/>
        <v>69360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2" sqref="D2"/>
    </sheetView>
  </sheetViews>
  <sheetFormatPr defaultColWidth="9" defaultRowHeight="13.5" outlineLevelCol="7"/>
  <cols>
    <col min="1" max="1" width="14.625" customWidth="1"/>
    <col min="2" max="2" width="24.875" customWidth="1"/>
    <col min="3" max="3" width="52.375" customWidth="1"/>
    <col min="4" max="4" width="34.875" customWidth="1"/>
  </cols>
  <sheetData>
    <row r="1" ht="51" customHeight="1" spans="1:4">
      <c r="A1" s="13" t="s">
        <v>26</v>
      </c>
      <c r="B1" s="13"/>
      <c r="C1" s="13"/>
      <c r="D1" s="13"/>
    </row>
    <row r="2" ht="20" customHeight="1" spans="1:4">
      <c r="A2" s="19" t="s">
        <v>1</v>
      </c>
      <c r="B2" s="19" t="s">
        <v>27</v>
      </c>
      <c r="C2" s="19" t="s">
        <v>28</v>
      </c>
      <c r="D2" s="19" t="s">
        <v>29</v>
      </c>
    </row>
    <row r="3" ht="20" customHeight="1" spans="1:4">
      <c r="A3" s="20">
        <v>1</v>
      </c>
      <c r="B3" s="17" t="s">
        <v>30</v>
      </c>
      <c r="C3" s="18" t="s">
        <v>7</v>
      </c>
      <c r="D3" s="20">
        <v>18000</v>
      </c>
    </row>
    <row r="4" ht="20" customHeight="1" spans="1:4">
      <c r="A4" s="20">
        <v>2</v>
      </c>
      <c r="B4" s="18" t="s">
        <v>31</v>
      </c>
      <c r="C4" s="18" t="s">
        <v>17</v>
      </c>
      <c r="D4" s="20">
        <v>20000</v>
      </c>
    </row>
    <row r="5" ht="20" customHeight="1" spans="1:4">
      <c r="A5" s="20">
        <v>3</v>
      </c>
      <c r="B5" s="20" t="s">
        <v>32</v>
      </c>
      <c r="C5" s="20" t="s">
        <v>17</v>
      </c>
      <c r="D5" s="20">
        <v>7500</v>
      </c>
    </row>
    <row r="6" ht="20" customHeight="1" spans="1:4">
      <c r="A6" s="20">
        <v>4</v>
      </c>
      <c r="B6" s="20" t="s">
        <v>33</v>
      </c>
      <c r="C6" s="20" t="s">
        <v>17</v>
      </c>
      <c r="D6" s="20">
        <v>30000</v>
      </c>
    </row>
    <row r="7" ht="20" customHeight="1" spans="1:8">
      <c r="A7" s="20">
        <v>5</v>
      </c>
      <c r="B7" s="20" t="s">
        <v>34</v>
      </c>
      <c r="C7" s="20" t="s">
        <v>20</v>
      </c>
      <c r="D7" s="20">
        <v>22500</v>
      </c>
      <c r="H7" s="21"/>
    </row>
    <row r="8" ht="20" customHeight="1" spans="1:4">
      <c r="A8" s="20">
        <v>6</v>
      </c>
      <c r="B8" s="17" t="s">
        <v>35</v>
      </c>
      <c r="C8" s="17" t="s">
        <v>7</v>
      </c>
      <c r="D8" s="17">
        <v>22000</v>
      </c>
    </row>
    <row r="9" ht="20" customHeight="1" spans="1:4">
      <c r="A9" s="20">
        <v>7</v>
      </c>
      <c r="B9" s="20" t="s">
        <v>36</v>
      </c>
      <c r="C9" s="20" t="s">
        <v>10</v>
      </c>
      <c r="D9" s="20">
        <v>10000</v>
      </c>
    </row>
    <row r="10" ht="20" customHeight="1" spans="1:4">
      <c r="A10" s="20">
        <v>8</v>
      </c>
      <c r="B10" s="20" t="s">
        <v>37</v>
      </c>
      <c r="C10" s="20" t="s">
        <v>10</v>
      </c>
      <c r="D10" s="20">
        <v>20000</v>
      </c>
    </row>
    <row r="11" ht="20" customHeight="1" spans="1:4">
      <c r="A11" s="20">
        <v>9</v>
      </c>
      <c r="B11" s="18" t="s">
        <v>38</v>
      </c>
      <c r="C11" s="18" t="s">
        <v>14</v>
      </c>
      <c r="D11" s="20">
        <v>8000</v>
      </c>
    </row>
    <row r="12" ht="20" customHeight="1" spans="1:4">
      <c r="A12" s="20">
        <v>10</v>
      </c>
      <c r="B12" s="18" t="s">
        <v>39</v>
      </c>
      <c r="C12" s="18" t="s">
        <v>17</v>
      </c>
      <c r="D12" s="20">
        <v>20000</v>
      </c>
    </row>
    <row r="13" ht="20" customHeight="1" spans="1:4">
      <c r="A13" s="20">
        <v>11</v>
      </c>
      <c r="B13" s="18" t="s">
        <v>40</v>
      </c>
      <c r="C13" s="18" t="s">
        <v>17</v>
      </c>
      <c r="D13" s="20">
        <v>10000</v>
      </c>
    </row>
    <row r="14" ht="20" customHeight="1" spans="1:4">
      <c r="A14" s="20">
        <v>12</v>
      </c>
      <c r="B14" s="18" t="s">
        <v>41</v>
      </c>
      <c r="C14" s="18" t="s">
        <v>19</v>
      </c>
      <c r="D14" s="20">
        <v>10000</v>
      </c>
    </row>
    <row r="15" ht="20" customHeight="1" spans="1:4">
      <c r="A15" s="20">
        <v>13</v>
      </c>
      <c r="B15" s="18" t="s">
        <v>42</v>
      </c>
      <c r="C15" s="18" t="s">
        <v>19</v>
      </c>
      <c r="D15" s="20">
        <v>10000</v>
      </c>
    </row>
    <row r="16" ht="20" customHeight="1" spans="1:4">
      <c r="A16" s="20">
        <v>14</v>
      </c>
      <c r="B16" s="17" t="s">
        <v>43</v>
      </c>
      <c r="C16" s="17" t="s">
        <v>19</v>
      </c>
      <c r="D16" s="20">
        <v>6000</v>
      </c>
    </row>
    <row r="17" ht="20" customHeight="1" spans="1:4">
      <c r="A17" s="20">
        <v>15</v>
      </c>
      <c r="B17" s="18" t="s">
        <v>44</v>
      </c>
      <c r="C17" s="18" t="s">
        <v>20</v>
      </c>
      <c r="D17" s="20">
        <v>20000</v>
      </c>
    </row>
    <row r="18" ht="20" customHeight="1" spans="1:4">
      <c r="A18" s="20">
        <v>16</v>
      </c>
      <c r="B18" s="18" t="s">
        <v>45</v>
      </c>
      <c r="C18" s="18" t="s">
        <v>20</v>
      </c>
      <c r="D18" s="20">
        <v>20000</v>
      </c>
    </row>
    <row r="19" ht="20" customHeight="1" spans="1:4">
      <c r="A19" s="20">
        <v>17</v>
      </c>
      <c r="B19" s="18" t="s">
        <v>46</v>
      </c>
      <c r="C19" s="18" t="s">
        <v>20</v>
      </c>
      <c r="D19" s="20">
        <v>20000</v>
      </c>
    </row>
    <row r="20" ht="20" customHeight="1" spans="1:4">
      <c r="A20" s="20">
        <v>18</v>
      </c>
      <c r="B20" s="22" t="s">
        <v>47</v>
      </c>
      <c r="C20" s="18" t="s">
        <v>20</v>
      </c>
      <c r="D20" s="23">
        <v>20000</v>
      </c>
    </row>
  </sheetData>
  <mergeCells count="1">
    <mergeCell ref="A1:D1"/>
  </mergeCells>
  <conditionalFormatting sqref="B3:B2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2" topLeftCell="A6" activePane="bottomLeft" state="frozen"/>
      <selection/>
      <selection pane="bottomLeft" activeCell="G8" sqref="G8"/>
    </sheetView>
  </sheetViews>
  <sheetFormatPr defaultColWidth="9" defaultRowHeight="13.5" outlineLevelCol="3"/>
  <cols>
    <col min="1" max="1" width="14.375" customWidth="1"/>
    <col min="2" max="2" width="14.875" customWidth="1"/>
    <col min="3" max="3" width="35.25" customWidth="1"/>
    <col min="4" max="4" width="33.5" customWidth="1"/>
  </cols>
  <sheetData>
    <row r="1" ht="37" customHeight="1" spans="1:4">
      <c r="A1" s="13" t="s">
        <v>48</v>
      </c>
      <c r="B1" s="14"/>
      <c r="C1" s="14"/>
      <c r="D1" s="14"/>
    </row>
    <row r="2" ht="16" customHeight="1" spans="1:4">
      <c r="A2" s="15" t="s">
        <v>1</v>
      </c>
      <c r="B2" s="15" t="s">
        <v>27</v>
      </c>
      <c r="C2" s="15" t="s">
        <v>28</v>
      </c>
      <c r="D2" s="15" t="s">
        <v>49</v>
      </c>
    </row>
    <row r="3" s="12" customFormat="1" ht="16" customHeight="1" spans="1:4">
      <c r="A3" s="16">
        <v>1</v>
      </c>
      <c r="B3" s="17" t="s">
        <v>50</v>
      </c>
      <c r="C3" s="17" t="s">
        <v>7</v>
      </c>
      <c r="D3" s="17">
        <v>9600</v>
      </c>
    </row>
    <row r="4" s="12" customFormat="1" ht="16" customHeight="1" spans="1:4">
      <c r="A4" s="16">
        <v>2</v>
      </c>
      <c r="B4" s="17" t="s">
        <v>51</v>
      </c>
      <c r="C4" s="17" t="s">
        <v>7</v>
      </c>
      <c r="D4" s="17">
        <v>4220</v>
      </c>
    </row>
    <row r="5" s="12" customFormat="1" ht="16" customHeight="1" spans="1:4">
      <c r="A5" s="16">
        <v>3</v>
      </c>
      <c r="B5" s="17" t="s">
        <v>52</v>
      </c>
      <c r="C5" s="17" t="s">
        <v>7</v>
      </c>
      <c r="D5" s="17">
        <v>1600</v>
      </c>
    </row>
    <row r="6" s="12" customFormat="1" ht="16" customHeight="1" spans="1:4">
      <c r="A6" s="16">
        <v>4</v>
      </c>
      <c r="B6" s="17" t="s">
        <v>53</v>
      </c>
      <c r="C6" s="17" t="s">
        <v>10</v>
      </c>
      <c r="D6" s="17">
        <v>4520</v>
      </c>
    </row>
    <row r="7" s="12" customFormat="1" ht="16" customHeight="1" spans="1:4">
      <c r="A7" s="16">
        <v>5</v>
      </c>
      <c r="B7" s="17" t="s">
        <v>54</v>
      </c>
      <c r="C7" s="17" t="s">
        <v>10</v>
      </c>
      <c r="D7" s="17">
        <v>3360</v>
      </c>
    </row>
    <row r="8" s="12" customFormat="1" ht="16" customHeight="1" spans="1:4">
      <c r="A8" s="16">
        <v>6</v>
      </c>
      <c r="B8" s="17" t="s">
        <v>55</v>
      </c>
      <c r="C8" s="17" t="s">
        <v>11</v>
      </c>
      <c r="D8" s="17">
        <v>8640</v>
      </c>
    </row>
    <row r="9" s="12" customFormat="1" ht="16" customHeight="1" spans="1:4">
      <c r="A9" s="16">
        <v>7</v>
      </c>
      <c r="B9" s="17" t="s">
        <v>56</v>
      </c>
      <c r="C9" s="17" t="s">
        <v>12</v>
      </c>
      <c r="D9" s="17">
        <v>9600</v>
      </c>
    </row>
    <row r="10" s="12" customFormat="1" ht="16" customHeight="1" spans="1:4">
      <c r="A10" s="16">
        <v>8</v>
      </c>
      <c r="B10" s="17" t="s">
        <v>57</v>
      </c>
      <c r="C10" s="17" t="s">
        <v>12</v>
      </c>
      <c r="D10" s="17">
        <v>6000</v>
      </c>
    </row>
    <row r="11" s="12" customFormat="1" ht="16" customHeight="1" spans="1:4">
      <c r="A11" s="16">
        <v>9</v>
      </c>
      <c r="B11" s="17" t="s">
        <v>58</v>
      </c>
      <c r="C11" s="17" t="s">
        <v>13</v>
      </c>
      <c r="D11" s="17">
        <v>9600</v>
      </c>
    </row>
    <row r="12" s="12" customFormat="1" ht="16" customHeight="1" spans="1:4">
      <c r="A12" s="16">
        <v>10</v>
      </c>
      <c r="B12" s="17" t="s">
        <v>59</v>
      </c>
      <c r="C12" s="17" t="s">
        <v>13</v>
      </c>
      <c r="D12" s="17">
        <v>4880</v>
      </c>
    </row>
    <row r="13" s="12" customFormat="1" ht="16" customHeight="1" spans="1:4">
      <c r="A13" s="16">
        <v>11</v>
      </c>
      <c r="B13" s="18" t="s">
        <v>60</v>
      </c>
      <c r="C13" s="18" t="s">
        <v>13</v>
      </c>
      <c r="D13" s="17">
        <v>7760</v>
      </c>
    </row>
    <row r="14" s="12" customFormat="1" ht="16" customHeight="1" spans="1:4">
      <c r="A14" s="16">
        <v>12</v>
      </c>
      <c r="B14" s="18" t="s">
        <v>61</v>
      </c>
      <c r="C14" s="18" t="s">
        <v>13</v>
      </c>
      <c r="D14" s="17">
        <v>5400</v>
      </c>
    </row>
    <row r="15" s="12" customFormat="1" ht="16" customHeight="1" spans="1:4">
      <c r="A15" s="16">
        <v>13</v>
      </c>
      <c r="B15" s="17" t="s">
        <v>62</v>
      </c>
      <c r="C15" s="18" t="s">
        <v>16</v>
      </c>
      <c r="D15" s="17">
        <v>7960</v>
      </c>
    </row>
    <row r="16" s="12" customFormat="1" ht="16" customHeight="1" spans="1:4">
      <c r="A16" s="16">
        <v>14</v>
      </c>
      <c r="B16" s="17" t="s">
        <v>63</v>
      </c>
      <c r="C16" s="17" t="s">
        <v>17</v>
      </c>
      <c r="D16" s="17">
        <v>8680</v>
      </c>
    </row>
    <row r="17" s="12" customFormat="1" ht="16" customHeight="1" spans="1:4">
      <c r="A17" s="16">
        <v>15</v>
      </c>
      <c r="B17" s="17" t="s">
        <v>64</v>
      </c>
      <c r="C17" s="17" t="s">
        <v>17</v>
      </c>
      <c r="D17" s="17">
        <v>8080</v>
      </c>
    </row>
    <row r="18" s="12" customFormat="1" ht="16" customHeight="1" spans="1:4">
      <c r="A18" s="16">
        <v>16</v>
      </c>
      <c r="B18" s="17" t="s">
        <v>65</v>
      </c>
      <c r="C18" s="17" t="s">
        <v>17</v>
      </c>
      <c r="D18" s="17">
        <v>7440</v>
      </c>
    </row>
    <row r="19" s="12" customFormat="1" ht="16" customHeight="1" spans="1:4">
      <c r="A19" s="16">
        <v>17</v>
      </c>
      <c r="B19" s="17" t="s">
        <v>66</v>
      </c>
      <c r="C19" s="17" t="s">
        <v>17</v>
      </c>
      <c r="D19" s="17">
        <v>4360</v>
      </c>
    </row>
    <row r="20" s="12" customFormat="1" ht="16" customHeight="1" spans="1:4">
      <c r="A20" s="16">
        <v>18</v>
      </c>
      <c r="B20" s="17" t="s">
        <v>67</v>
      </c>
      <c r="C20" s="17" t="s">
        <v>17</v>
      </c>
      <c r="D20" s="17">
        <v>7880</v>
      </c>
    </row>
    <row r="21" s="12" customFormat="1" ht="16" customHeight="1" spans="1:4">
      <c r="A21" s="16">
        <v>19</v>
      </c>
      <c r="B21" s="17" t="s">
        <v>68</v>
      </c>
      <c r="C21" s="17" t="s">
        <v>20</v>
      </c>
      <c r="D21" s="17">
        <v>7120</v>
      </c>
    </row>
    <row r="22" s="12" customFormat="1" ht="16" customHeight="1" spans="1:4">
      <c r="A22" s="16">
        <v>20</v>
      </c>
      <c r="B22" s="17" t="s">
        <v>69</v>
      </c>
      <c r="C22" s="17" t="s">
        <v>20</v>
      </c>
      <c r="D22" s="17">
        <v>2400</v>
      </c>
    </row>
    <row r="23" s="12" customFormat="1" ht="16" customHeight="1" spans="1:4">
      <c r="A23" s="16">
        <v>21</v>
      </c>
      <c r="B23" s="17" t="s">
        <v>70</v>
      </c>
      <c r="C23" s="17" t="s">
        <v>20</v>
      </c>
      <c r="D23" s="17">
        <v>800</v>
      </c>
    </row>
    <row r="24" s="12" customFormat="1" ht="16" customHeight="1" spans="1:4">
      <c r="A24" s="16">
        <v>22</v>
      </c>
      <c r="B24" s="17" t="s">
        <v>71</v>
      </c>
      <c r="C24" s="17" t="s">
        <v>24</v>
      </c>
      <c r="D24" s="17">
        <v>9600</v>
      </c>
    </row>
    <row r="25" s="12" customFormat="1" ht="16" customHeight="1" spans="1:4">
      <c r="A25" s="16">
        <v>23</v>
      </c>
      <c r="B25" s="17" t="s">
        <v>72</v>
      </c>
      <c r="C25" s="17" t="s">
        <v>25</v>
      </c>
      <c r="D25" s="17">
        <v>6600</v>
      </c>
    </row>
    <row r="26" s="12" customFormat="1" ht="16" customHeight="1" spans="1:4">
      <c r="A26" s="16">
        <v>24</v>
      </c>
      <c r="B26" s="17" t="s">
        <v>73</v>
      </c>
      <c r="C26" s="17" t="s">
        <v>74</v>
      </c>
      <c r="D26" s="17">
        <v>8600</v>
      </c>
    </row>
    <row r="27" s="12" customFormat="1" ht="16" customHeight="1" spans="1:4">
      <c r="A27" s="16">
        <v>25</v>
      </c>
      <c r="B27" s="17" t="s">
        <v>75</v>
      </c>
      <c r="C27" s="17" t="s">
        <v>76</v>
      </c>
      <c r="D27" s="17">
        <v>4800</v>
      </c>
    </row>
    <row r="28" s="12" customFormat="1" ht="16" customHeight="1" spans="1:4">
      <c r="A28" s="16">
        <v>26</v>
      </c>
      <c r="B28" s="17" t="s">
        <v>77</v>
      </c>
      <c r="C28" s="17" t="s">
        <v>78</v>
      </c>
      <c r="D28" s="17">
        <v>3400</v>
      </c>
    </row>
    <row r="29" s="12" customFormat="1" ht="16" customHeight="1" spans="1:4">
      <c r="A29" s="16">
        <v>27</v>
      </c>
      <c r="B29" s="17" t="s">
        <v>79</v>
      </c>
      <c r="C29" s="17" t="s">
        <v>80</v>
      </c>
      <c r="D29" s="17">
        <v>2880</v>
      </c>
    </row>
    <row r="30" s="12" customFormat="1" ht="16" customHeight="1" spans="1:4">
      <c r="A30" s="16">
        <v>28</v>
      </c>
      <c r="B30" s="17" t="s">
        <v>81</v>
      </c>
      <c r="C30" s="17" t="s">
        <v>80</v>
      </c>
      <c r="D30" s="17">
        <v>3600</v>
      </c>
    </row>
    <row r="31" s="12" customFormat="1" ht="16" customHeight="1" spans="1:4">
      <c r="A31" s="16">
        <v>29</v>
      </c>
      <c r="B31" s="17" t="s">
        <v>82</v>
      </c>
      <c r="C31" s="17" t="s">
        <v>83</v>
      </c>
      <c r="D31" s="17">
        <v>5100</v>
      </c>
    </row>
    <row r="32" s="12" customFormat="1" ht="16" customHeight="1" spans="1:4">
      <c r="A32" s="16">
        <v>30</v>
      </c>
      <c r="B32" s="17" t="s">
        <v>84</v>
      </c>
      <c r="C32" s="17" t="s">
        <v>83</v>
      </c>
      <c r="D32" s="17">
        <v>5140</v>
      </c>
    </row>
    <row r="33" s="12" customFormat="1" ht="16" customHeight="1" spans="1:4">
      <c r="A33" s="16">
        <v>31</v>
      </c>
      <c r="B33" s="17" t="s">
        <v>85</v>
      </c>
      <c r="C33" s="17" t="s">
        <v>74</v>
      </c>
      <c r="D33" s="17">
        <v>3360</v>
      </c>
    </row>
    <row r="34" s="12" customFormat="1" ht="16" customHeight="1" spans="1:4">
      <c r="A34" s="16">
        <v>32</v>
      </c>
      <c r="B34" s="17" t="s">
        <v>86</v>
      </c>
      <c r="C34" s="17" t="s">
        <v>87</v>
      </c>
      <c r="D34" s="17">
        <v>4800</v>
      </c>
    </row>
    <row r="35" s="12" customFormat="1" ht="16" customHeight="1" spans="1:4">
      <c r="A35" s="16">
        <v>33</v>
      </c>
      <c r="B35" s="17" t="s">
        <v>88</v>
      </c>
      <c r="C35" s="17" t="s">
        <v>83</v>
      </c>
      <c r="D35" s="17">
        <v>6280</v>
      </c>
    </row>
    <row r="36" s="12" customFormat="1" ht="16" customHeight="1" spans="1:4">
      <c r="A36" s="16">
        <v>34</v>
      </c>
      <c r="B36" s="17" t="s">
        <v>89</v>
      </c>
      <c r="C36" s="17" t="s">
        <v>83</v>
      </c>
      <c r="D36" s="17">
        <v>2160</v>
      </c>
    </row>
    <row r="37" s="12" customFormat="1" ht="16" customHeight="1" spans="1:4">
      <c r="A37" s="16">
        <v>35</v>
      </c>
      <c r="B37" s="17" t="s">
        <v>90</v>
      </c>
      <c r="C37" s="17" t="s">
        <v>83</v>
      </c>
      <c r="D37" s="17">
        <v>2880</v>
      </c>
    </row>
    <row r="38" s="12" customFormat="1" ht="16" customHeight="1" spans="1:4">
      <c r="A38" s="17">
        <v>36</v>
      </c>
      <c r="B38" s="17" t="s">
        <v>91</v>
      </c>
      <c r="C38" s="17" t="s">
        <v>83</v>
      </c>
      <c r="D38" s="17">
        <v>3360</v>
      </c>
    </row>
  </sheetData>
  <mergeCells count="1">
    <mergeCell ref="A1:D1"/>
  </mergeCells>
  <conditionalFormatting sqref="B3:B38">
    <cfRule type="duplicateValues" dxfId="0" priority="1"/>
  </conditionalFormatting>
  <pageMargins left="0.357638888888889" right="0.35763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17" sqref="C17"/>
    </sheetView>
  </sheetViews>
  <sheetFormatPr defaultColWidth="9" defaultRowHeight="13.5" outlineLevelCol="3"/>
  <cols>
    <col min="1" max="1" width="19.375" customWidth="1"/>
    <col min="2" max="2" width="36" customWidth="1"/>
    <col min="3" max="3" width="34.875" customWidth="1"/>
    <col min="4" max="4" width="36.625" customWidth="1"/>
  </cols>
  <sheetData>
    <row r="1" ht="51" customHeight="1" spans="1:4">
      <c r="A1" s="6" t="s">
        <v>92</v>
      </c>
      <c r="B1" s="6"/>
      <c r="C1" s="6"/>
      <c r="D1" s="6"/>
    </row>
    <row r="2" ht="30" customHeight="1" spans="1:4">
      <c r="A2" s="7" t="s">
        <v>1</v>
      </c>
      <c r="B2" s="7" t="s">
        <v>2</v>
      </c>
      <c r="C2" s="7" t="s">
        <v>93</v>
      </c>
      <c r="D2" s="8" t="s">
        <v>94</v>
      </c>
    </row>
    <row r="3" ht="30" customHeight="1" spans="1:4">
      <c r="A3" s="9">
        <v>1</v>
      </c>
      <c r="B3" s="9" t="s">
        <v>11</v>
      </c>
      <c r="C3" s="9" t="s">
        <v>95</v>
      </c>
      <c r="D3" s="10">
        <v>16464</v>
      </c>
    </row>
    <row r="4" ht="30" customHeight="1" spans="1:4">
      <c r="A4" s="9">
        <v>2</v>
      </c>
      <c r="B4" s="9" t="s">
        <v>96</v>
      </c>
      <c r="C4" s="9" t="s">
        <v>97</v>
      </c>
      <c r="D4" s="10">
        <v>6400</v>
      </c>
    </row>
    <row r="5" ht="30" customHeight="1" spans="1:4">
      <c r="A5" s="9">
        <v>3</v>
      </c>
      <c r="B5" s="11" t="s">
        <v>98</v>
      </c>
      <c r="C5" s="9" t="s">
        <v>99</v>
      </c>
      <c r="D5" s="10">
        <v>19500.8</v>
      </c>
    </row>
    <row r="6" ht="30" customHeight="1" spans="1:4">
      <c r="A6" s="9">
        <v>4</v>
      </c>
      <c r="B6" s="9" t="s">
        <v>100</v>
      </c>
      <c r="C6" s="9" t="s">
        <v>101</v>
      </c>
      <c r="D6" s="10">
        <v>23900.8</v>
      </c>
    </row>
    <row r="7" ht="30" customHeight="1" spans="1:4">
      <c r="A7" s="9">
        <v>5</v>
      </c>
      <c r="B7" s="9" t="s">
        <v>19</v>
      </c>
      <c r="C7" s="9" t="s">
        <v>102</v>
      </c>
      <c r="D7" s="10">
        <v>3200</v>
      </c>
    </row>
    <row r="8" ht="30" customHeight="1" spans="1:4">
      <c r="A8" s="9">
        <v>6</v>
      </c>
      <c r="B8" s="9"/>
      <c r="C8" s="9" t="s">
        <v>103</v>
      </c>
      <c r="D8" s="10">
        <v>13384.8</v>
      </c>
    </row>
    <row r="9" ht="30" customHeight="1" spans="1:4">
      <c r="A9" s="9">
        <v>7</v>
      </c>
      <c r="B9" s="11" t="s">
        <v>22</v>
      </c>
      <c r="C9" s="9" t="s">
        <v>104</v>
      </c>
      <c r="D9" s="10">
        <v>21273.6</v>
      </c>
    </row>
    <row r="10" ht="30" customHeight="1" spans="1:4">
      <c r="A10" s="9">
        <v>8</v>
      </c>
      <c r="B10" s="11" t="s">
        <v>25</v>
      </c>
      <c r="C10" s="9" t="s">
        <v>105</v>
      </c>
      <c r="D10" s="11">
        <v>3088.8</v>
      </c>
    </row>
    <row r="11" ht="30" customHeight="1" spans="1:4">
      <c r="A11" s="9">
        <v>9</v>
      </c>
      <c r="B11" s="11"/>
      <c r="C11" s="9" t="s">
        <v>106</v>
      </c>
      <c r="D11" s="11">
        <v>3088.8</v>
      </c>
    </row>
  </sheetData>
  <mergeCells count="3">
    <mergeCell ref="A1:D1"/>
    <mergeCell ref="B7:B8"/>
    <mergeCell ref="B10:B1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40" sqref="C40"/>
    </sheetView>
  </sheetViews>
  <sheetFormatPr defaultColWidth="9" defaultRowHeight="13.5" outlineLevelRow="3" outlineLevelCol="4"/>
  <cols>
    <col min="1" max="1" width="7.25" customWidth="1"/>
    <col min="2" max="2" width="32.875" customWidth="1"/>
    <col min="3" max="3" width="36.875" customWidth="1"/>
    <col min="4" max="4" width="25.125" customWidth="1"/>
    <col min="5" max="5" width="23.625" customWidth="1"/>
  </cols>
  <sheetData>
    <row r="1" ht="27" spans="1:5">
      <c r="A1" s="1" t="s">
        <v>107</v>
      </c>
      <c r="B1" s="1"/>
      <c r="C1" s="1"/>
      <c r="D1" s="1"/>
      <c r="E1" s="1"/>
    </row>
    <row r="2" ht="15.75" spans="1:5">
      <c r="A2" s="2"/>
      <c r="B2" s="2"/>
      <c r="C2" s="2"/>
      <c r="D2" s="2"/>
      <c r="E2" s="2"/>
    </row>
    <row r="3" ht="30" customHeight="1" spans="1:5">
      <c r="A3" s="3" t="s">
        <v>1</v>
      </c>
      <c r="B3" s="3" t="s">
        <v>2</v>
      </c>
      <c r="C3" s="3" t="s">
        <v>108</v>
      </c>
      <c r="D3" s="3" t="s">
        <v>109</v>
      </c>
      <c r="E3" s="3" t="s">
        <v>110</v>
      </c>
    </row>
    <row r="4" ht="30" customHeight="1" spans="1:5">
      <c r="A4" s="4">
        <v>1</v>
      </c>
      <c r="B4" s="5" t="s">
        <v>25</v>
      </c>
      <c r="C4" s="5" t="s">
        <v>111</v>
      </c>
      <c r="D4" s="5" t="s">
        <v>112</v>
      </c>
      <c r="E4" s="5">
        <v>150000</v>
      </c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综合运营补贴汇总表</vt:lpstr>
      <vt:lpstr>入职奖励</vt:lpstr>
      <vt:lpstr>岗位津贴</vt:lpstr>
      <vt:lpstr>五类老人减免名单</vt:lpstr>
      <vt:lpstr>设置医疗机构补贴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隨風自由</cp:lastModifiedBy>
  <dcterms:created xsi:type="dcterms:W3CDTF">2022-06-17T09:24:00Z</dcterms:created>
  <dcterms:modified xsi:type="dcterms:W3CDTF">2024-01-22T09:46:02Z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0AB7F22F71FC4CED9F9C879D85047A8B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